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date1904="1" showInkAnnotation="0" autoCompressPictures="0"/>
  <bookViews>
    <workbookView xWindow="1380" yWindow="1680" windowWidth="33700" windowHeight="20940" tabRatio="500"/>
  </bookViews>
  <sheets>
    <sheet name="Sheet1" sheetId="1" r:id="rId1"/>
  </sheets>
  <definedNames>
    <definedName name="_xlnm.Print_Area" localSheetId="0">Sheet1!$A$1:$F$39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" i="1" l="1"/>
  <c r="B10" i="1"/>
  <c r="B11" i="1"/>
  <c r="B12" i="1"/>
  <c r="B13" i="1"/>
  <c r="B14" i="1"/>
  <c r="B15" i="1"/>
  <c r="B16" i="1"/>
  <c r="B17" i="1"/>
  <c r="B18" i="1"/>
  <c r="D18" i="1"/>
  <c r="C9" i="1"/>
  <c r="C10" i="1"/>
  <c r="C11" i="1"/>
  <c r="C12" i="1"/>
  <c r="C13" i="1"/>
  <c r="C14" i="1"/>
  <c r="C15" i="1"/>
  <c r="C16" i="1"/>
  <c r="C17" i="1"/>
  <c r="C18" i="1"/>
  <c r="D17" i="1"/>
  <c r="D16" i="1"/>
  <c r="D15" i="1"/>
  <c r="D14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<sst xmlns="http://schemas.openxmlformats.org/spreadsheetml/2006/main" count="10" uniqueCount="10">
  <si>
    <t>y</t>
    <phoneticPr fontId="2" type="noConversion"/>
  </si>
  <si>
    <t>contents of t, y are "=B9+$C$5" and "=C9-$C$5*C9"</t>
    <phoneticPr fontId="2" type="noConversion"/>
  </si>
  <si>
    <t>solve y' = -y with E.E.</t>
    <phoneticPr fontId="2" type="noConversion"/>
  </si>
  <si>
    <t>y0</t>
    <phoneticPr fontId="2" type="noConversion"/>
  </si>
  <si>
    <t>dt</t>
    <phoneticPr fontId="2" type="noConversion"/>
  </si>
  <si>
    <t>t</t>
    <phoneticPr fontId="2" type="noConversion"/>
  </si>
  <si>
    <t>y exact</t>
    <phoneticPr fontId="2" type="noConversion"/>
  </si>
  <si>
    <t>yn+1 = yn + dt*f(yn)</t>
  </si>
  <si>
    <t>f(yn) = -y</t>
  </si>
  <si>
    <t>yn+1 = yn - dt*yn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</si>
</sst>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Verdana"/>
    </font>
    <font>
      <b/>
      <sz val="10"/>
      <name val="Verdana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Sheet1!$C$8</c:f>
              <c:strCache>
                <c:ptCount val="1"/>
                <c:pt idx="0">
                  <c:v>y</c:v>
                </c:pt>
              </c:strCache>
            </c:strRef>
          </c:tx>
          <c:xVal>
            <c:numRef>
              <c:f>Sheet1!$B$9:$B$18</c:f>
              <c:numCache>
                <c:formatCode>General</c:formatCode>
                <c:ptCount val="10"/>
                <c:pt idx="0">
                  <c:v>0.0</c:v>
                </c:pt>
                <c:pt idx="1">
                  <c:v>0.5</c:v>
                </c:pt>
                <c:pt idx="2">
                  <c:v>1.0</c:v>
                </c:pt>
                <c:pt idx="3">
                  <c:v>1.5</c:v>
                </c:pt>
                <c:pt idx="4">
                  <c:v>2.0</c:v>
                </c:pt>
                <c:pt idx="5">
                  <c:v>2.5</c:v>
                </c:pt>
                <c:pt idx="6">
                  <c:v>3.0</c:v>
                </c:pt>
                <c:pt idx="7">
                  <c:v>3.5</c:v>
                </c:pt>
                <c:pt idx="8">
                  <c:v>4.0</c:v>
                </c:pt>
                <c:pt idx="9">
                  <c:v>4.5</c:v>
                </c:pt>
              </c:numCache>
            </c:numRef>
          </c:xVal>
          <c:yVal>
            <c:numRef>
              <c:f>Sheet1!$C$9:$C$18</c:f>
              <c:numCache>
                <c:formatCode>General</c:formatCode>
                <c:ptCount val="10"/>
                <c:pt idx="0">
                  <c:v>1.0</c:v>
                </c:pt>
                <c:pt idx="1">
                  <c:v>0.5</c:v>
                </c:pt>
                <c:pt idx="2">
                  <c:v>0.25</c:v>
                </c:pt>
                <c:pt idx="3">
                  <c:v>0.125</c:v>
                </c:pt>
                <c:pt idx="4">
                  <c:v>0.0625</c:v>
                </c:pt>
                <c:pt idx="5">
                  <c:v>0.03125</c:v>
                </c:pt>
                <c:pt idx="6">
                  <c:v>0.015625</c:v>
                </c:pt>
                <c:pt idx="7">
                  <c:v>0.0078125</c:v>
                </c:pt>
                <c:pt idx="8">
                  <c:v>0.00390625</c:v>
                </c:pt>
                <c:pt idx="9">
                  <c:v>0.001953125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Sheet1!$D$8</c:f>
              <c:strCache>
                <c:ptCount val="1"/>
                <c:pt idx="0">
                  <c:v>y exact</c:v>
                </c:pt>
              </c:strCache>
            </c:strRef>
          </c:tx>
          <c:xVal>
            <c:numRef>
              <c:f>Sheet1!$B$9:$B$18</c:f>
              <c:numCache>
                <c:formatCode>General</c:formatCode>
                <c:ptCount val="10"/>
                <c:pt idx="0">
                  <c:v>0.0</c:v>
                </c:pt>
                <c:pt idx="1">
                  <c:v>0.5</c:v>
                </c:pt>
                <c:pt idx="2">
                  <c:v>1.0</c:v>
                </c:pt>
                <c:pt idx="3">
                  <c:v>1.5</c:v>
                </c:pt>
                <c:pt idx="4">
                  <c:v>2.0</c:v>
                </c:pt>
                <c:pt idx="5">
                  <c:v>2.5</c:v>
                </c:pt>
                <c:pt idx="6">
                  <c:v>3.0</c:v>
                </c:pt>
                <c:pt idx="7">
                  <c:v>3.5</c:v>
                </c:pt>
                <c:pt idx="8">
                  <c:v>4.0</c:v>
                </c:pt>
                <c:pt idx="9">
                  <c:v>4.5</c:v>
                </c:pt>
              </c:numCache>
            </c:numRef>
          </c:xVal>
          <c:yVal>
            <c:numRef>
              <c:f>Sheet1!$D$9:$D$18</c:f>
              <c:numCache>
                <c:formatCode>General</c:formatCode>
                <c:ptCount val="10"/>
                <c:pt idx="0">
                  <c:v>1.0</c:v>
                </c:pt>
                <c:pt idx="1">
                  <c:v>0.606530659712633</c:v>
                </c:pt>
                <c:pt idx="2">
                  <c:v>0.367879441171442</c:v>
                </c:pt>
                <c:pt idx="3">
                  <c:v>0.22313016014843</c:v>
                </c:pt>
                <c:pt idx="4">
                  <c:v>0.135335283236613</c:v>
                </c:pt>
                <c:pt idx="5">
                  <c:v>0.0820849986238988</c:v>
                </c:pt>
                <c:pt idx="6">
                  <c:v>0.0497870683678639</c:v>
                </c:pt>
                <c:pt idx="7">
                  <c:v>0.0301973834223185</c:v>
                </c:pt>
                <c:pt idx="8">
                  <c:v>0.0183156388887342</c:v>
                </c:pt>
                <c:pt idx="9">
                  <c:v>0.0111089965382423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0670968"/>
        <c:axId val="-2120374600"/>
      </c:scatterChart>
      <c:valAx>
        <c:axId val="2130670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20374600"/>
        <c:crosses val="autoZero"/>
        <c:crossBetween val="midCat"/>
      </c:valAx>
      <c:valAx>
        <c:axId val="-2120374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06709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20</xdr:row>
      <xdr:rowOff>127000</xdr:rowOff>
    </xdr:from>
    <xdr:to>
      <xdr:col>5</xdr:col>
      <xdr:colOff>304800</xdr:colOff>
      <xdr:row>37</xdr:row>
      <xdr:rowOff>63500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0"/>
  <sheetViews>
    <sheetView tabSelected="1" workbookViewId="0">
      <selection activeCell="E9" sqref="E9"/>
    </sheetView>
  </sheetViews>
  <sheetFormatPr baseColWidth="10" defaultRowHeight="13" x14ac:dyDescent="0"/>
  <sheetData>
    <row r="2" spans="2:5">
      <c r="B2" s="2" t="s">
        <v>2</v>
      </c>
      <c r="C2" s="2"/>
      <c r="D2" s="2"/>
      <c r="E2" s="2" t="s">
        <v>7</v>
      </c>
    </row>
    <row r="3" spans="2:5">
      <c r="B3" s="2"/>
      <c r="C3" s="2"/>
      <c r="D3" s="2"/>
      <c r="E3" s="2" t="s">
        <v>8</v>
      </c>
    </row>
    <row r="4" spans="2:5">
      <c r="B4" s="2" t="s">
        <v>3</v>
      </c>
      <c r="C4" s="2">
        <v>1</v>
      </c>
      <c r="D4" s="2"/>
      <c r="E4" s="2" t="s">
        <v>9</v>
      </c>
    </row>
    <row r="5" spans="2:5">
      <c r="B5" s="2" t="s">
        <v>4</v>
      </c>
      <c r="C5" s="2">
        <v>0.5</v>
      </c>
      <c r="D5" s="2"/>
    </row>
    <row r="6" spans="2:5">
      <c r="B6" s="2"/>
      <c r="C6" s="2"/>
      <c r="D6" s="2"/>
    </row>
    <row r="7" spans="2:5">
      <c r="B7" s="2"/>
      <c r="C7" s="2"/>
      <c r="D7" s="2"/>
    </row>
    <row r="8" spans="2:5">
      <c r="B8" s="2" t="s">
        <v>5</v>
      </c>
      <c r="C8" s="2" t="s">
        <v>0</v>
      </c>
      <c r="D8" s="2" t="s">
        <v>6</v>
      </c>
    </row>
    <row r="9" spans="2:5">
      <c r="B9" s="1">
        <f>0</f>
        <v>0</v>
      </c>
      <c r="C9" s="1">
        <f>C4</f>
        <v>1</v>
      </c>
      <c r="D9">
        <f>$C$4*EXP(-B9)</f>
        <v>1</v>
      </c>
    </row>
    <row r="10" spans="2:5">
      <c r="B10">
        <f>B9+$C$5</f>
        <v>0.5</v>
      </c>
      <c r="C10">
        <f>C9-$C$5*C9</f>
        <v>0.5</v>
      </c>
      <c r="D10">
        <f t="shared" ref="D10:D18" si="0">$C$4*EXP(-B10)</f>
        <v>0.60653065971263342</v>
      </c>
    </row>
    <row r="11" spans="2:5">
      <c r="B11">
        <f t="shared" ref="B11:B18" si="1">B10+$C$5</f>
        <v>1</v>
      </c>
      <c r="C11">
        <f t="shared" ref="C11:C18" si="2">C10-$C$5*C10</f>
        <v>0.25</v>
      </c>
      <c r="D11">
        <f t="shared" si="0"/>
        <v>0.36787944117144233</v>
      </c>
    </row>
    <row r="12" spans="2:5">
      <c r="B12">
        <f t="shared" si="1"/>
        <v>1.5</v>
      </c>
      <c r="C12">
        <f t="shared" si="2"/>
        <v>0.125</v>
      </c>
      <c r="D12">
        <f t="shared" si="0"/>
        <v>0.22313016014842982</v>
      </c>
    </row>
    <row r="13" spans="2:5">
      <c r="B13">
        <f t="shared" si="1"/>
        <v>2</v>
      </c>
      <c r="C13">
        <f t="shared" si="2"/>
        <v>6.25E-2</v>
      </c>
      <c r="D13">
        <f t="shared" si="0"/>
        <v>0.1353352832366127</v>
      </c>
    </row>
    <row r="14" spans="2:5">
      <c r="B14">
        <f t="shared" si="1"/>
        <v>2.5</v>
      </c>
      <c r="C14">
        <f t="shared" si="2"/>
        <v>3.125E-2</v>
      </c>
      <c r="D14">
        <f t="shared" si="0"/>
        <v>8.20849986238988E-2</v>
      </c>
    </row>
    <row r="15" spans="2:5">
      <c r="B15">
        <f t="shared" si="1"/>
        <v>3</v>
      </c>
      <c r="C15">
        <f t="shared" si="2"/>
        <v>1.5625E-2</v>
      </c>
      <c r="D15">
        <f t="shared" si="0"/>
        <v>4.9787068367863944E-2</v>
      </c>
    </row>
    <row r="16" spans="2:5">
      <c r="B16">
        <f t="shared" si="1"/>
        <v>3.5</v>
      </c>
      <c r="C16">
        <f t="shared" si="2"/>
        <v>7.8125E-3</v>
      </c>
      <c r="D16">
        <f t="shared" si="0"/>
        <v>3.0197383422318501E-2</v>
      </c>
    </row>
    <row r="17" spans="2:4">
      <c r="B17">
        <f t="shared" si="1"/>
        <v>4</v>
      </c>
      <c r="C17">
        <f t="shared" si="2"/>
        <v>3.90625E-3</v>
      </c>
      <c r="D17">
        <f t="shared" si="0"/>
        <v>1.8315638888734179E-2</v>
      </c>
    </row>
    <row r="18" spans="2:4">
      <c r="B18">
        <f t="shared" si="1"/>
        <v>4.5</v>
      </c>
      <c r="C18">
        <f t="shared" si="2"/>
        <v>1.953125E-3</v>
      </c>
      <c r="D18">
        <f t="shared" si="0"/>
        <v>1.1108996538242306E-2</v>
      </c>
    </row>
    <row r="20" spans="2:4">
      <c r="B20" s="2" t="s">
        <v>1</v>
      </c>
    </row>
  </sheetData>
  <phoneticPr fontId="2" type="noConversion"/>
  <pageMargins left="0.75" right="0.75" top="1" bottom="1" header="0.5" footer="0.5"/>
  <pageSetup paperSize="0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byu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Lignell</dc:creator>
  <cp:lastModifiedBy/>
  <cp:lastPrinted>2011-01-24T22:51:05Z</cp:lastPrinted>
  <dcterms:created xsi:type="dcterms:W3CDTF">2011-01-24T22:41:20Z</dcterms:created>
  <dcterms:modified xsi:type="dcterms:W3CDTF">2015-02-06T16:57:50Z</dcterms:modified>
</cp:coreProperties>
</file>