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715"/>
  <workbookPr/>
  <mc:AlternateContent xmlns:mc="http://schemas.openxmlformats.org/markup-compatibility/2006">
    <mc:Choice Requires="x15">
      <x15ac:absPath xmlns:x15ac="http://schemas.microsoft.com/office/spreadsheetml/2010/11/ac" url="/Users/dol4/box/teaching/263/lectures/lecture_03_equations/"/>
    </mc:Choice>
  </mc:AlternateContent>
  <bookViews>
    <workbookView xWindow="9460" yWindow="460" windowWidth="35220" windowHeight="23280" tabRatio="500"/>
  </bookViews>
  <sheets>
    <sheet name="Newton's method" sheetId="3" r:id="rId1"/>
    <sheet name="Goal Seek" sheetId="6" r:id="rId2"/>
    <sheet name="Solver" sheetId="7" r:id="rId3"/>
    <sheet name="Solver-2" sheetId="8" r:id="rId4"/>
    <sheet name="Practice" sheetId="9" r:id="rId5"/>
  </sheets>
  <externalReferences>
    <externalReference r:id="rId6"/>
  </externalReferences>
  <definedNames>
    <definedName name="Di">#REF!</definedName>
    <definedName name="eps">#REF!</definedName>
    <definedName name="solver_adj" localSheetId="2" hidden="1">Solver!$J$13</definedName>
    <definedName name="solver_cvg" localSheetId="4" hidden="1">0.0001</definedName>
    <definedName name="solver_cvg" localSheetId="2" hidden="1">0.0001</definedName>
    <definedName name="solver_cvg" localSheetId="3" hidden="1">0.0001</definedName>
    <definedName name="solver_drv" localSheetId="4" hidden="1">1</definedName>
    <definedName name="solver_drv" localSheetId="2" hidden="1">1</definedName>
    <definedName name="solver_drv" localSheetId="3" hidden="1">1</definedName>
    <definedName name="solver_eng" localSheetId="4" hidden="1">1</definedName>
    <definedName name="solver_eng" localSheetId="2" hidden="1">1</definedName>
    <definedName name="solver_eng" localSheetId="3" hidden="1">1</definedName>
    <definedName name="solver_est" localSheetId="3" hidden="1">1</definedName>
    <definedName name="solver_itr" localSheetId="4" hidden="1">2147483647</definedName>
    <definedName name="solver_itr" localSheetId="2" hidden="1">2147483647</definedName>
    <definedName name="solver_itr" localSheetId="3" hidden="1">2147483647</definedName>
    <definedName name="solver_lhs1" localSheetId="4" hidden="1">Practice!$F$6</definedName>
    <definedName name="solver_lhs1" localSheetId="3" hidden="1">'Solver-2'!$V$11</definedName>
    <definedName name="solver_lhs2" localSheetId="4" hidden="1">Practice!$F$7</definedName>
    <definedName name="solver_lin" localSheetId="4" hidden="1">2</definedName>
    <definedName name="solver_lin" localSheetId="2" hidden="1">2</definedName>
    <definedName name="solver_lin" localSheetId="3" hidden="1">2</definedName>
    <definedName name="solver_mip" localSheetId="4" hidden="1">2147483647</definedName>
    <definedName name="solver_mip" localSheetId="2" hidden="1">2147483647</definedName>
    <definedName name="solver_mip" localSheetId="3" hidden="1">2147483647</definedName>
    <definedName name="solver_mni" localSheetId="4" hidden="1">30</definedName>
    <definedName name="solver_mni" localSheetId="2" hidden="1">30</definedName>
    <definedName name="solver_mni" localSheetId="3" hidden="1">30</definedName>
    <definedName name="solver_mrt" localSheetId="4" hidden="1">0.075</definedName>
    <definedName name="solver_mrt" localSheetId="2" hidden="1">0.075</definedName>
    <definedName name="solver_mrt" localSheetId="3" hidden="1">0.075</definedName>
    <definedName name="solver_msl" localSheetId="4" hidden="1">2</definedName>
    <definedName name="solver_msl" localSheetId="2" hidden="1">2</definedName>
    <definedName name="solver_msl" localSheetId="3" hidden="1">2</definedName>
    <definedName name="solver_neg" localSheetId="4" hidden="1">2</definedName>
    <definedName name="solver_neg" localSheetId="2" hidden="1">1</definedName>
    <definedName name="solver_neg" localSheetId="3" hidden="1">1</definedName>
    <definedName name="solver_nod" localSheetId="4" hidden="1">2147483647</definedName>
    <definedName name="solver_nod" localSheetId="2" hidden="1">2147483647</definedName>
    <definedName name="solver_nod" localSheetId="3" hidden="1">2147483647</definedName>
    <definedName name="solver_num" localSheetId="4" hidden="1">0</definedName>
    <definedName name="solver_num" localSheetId="2" hidden="1">0</definedName>
    <definedName name="solver_num" localSheetId="3" hidden="1">0</definedName>
    <definedName name="solver_nwt" localSheetId="3" hidden="1">1</definedName>
    <definedName name="solver_opt" localSheetId="2" hidden="1">Solver!$P$12</definedName>
    <definedName name="solver_pre" localSheetId="4" hidden="1">0.00000001</definedName>
    <definedName name="solver_pre" localSheetId="2" hidden="1">0.000001</definedName>
    <definedName name="solver_pre" localSheetId="3" hidden="1">0.000001</definedName>
    <definedName name="solver_rbv" localSheetId="4" hidden="1">1</definedName>
    <definedName name="solver_rbv" localSheetId="2" hidden="1">1</definedName>
    <definedName name="solver_rbv" localSheetId="3" hidden="1">1</definedName>
    <definedName name="solver_rel1" localSheetId="4" hidden="1">2</definedName>
    <definedName name="solver_rel1" localSheetId="3" hidden="1">2</definedName>
    <definedName name="solver_rel2" localSheetId="4" hidden="1">2</definedName>
    <definedName name="solver_rhs1" localSheetId="4" hidden="1">0</definedName>
    <definedName name="solver_rhs1" localSheetId="3" hidden="1">0</definedName>
    <definedName name="solver_rhs2" localSheetId="4" hidden="1">0</definedName>
    <definedName name="solver_rlx" localSheetId="4" hidden="1">2</definedName>
    <definedName name="solver_rlx" localSheetId="2" hidden="1">2</definedName>
    <definedName name="solver_rlx" localSheetId="3" hidden="1">2</definedName>
    <definedName name="solver_rsd" localSheetId="4" hidden="1">0</definedName>
    <definedName name="solver_rsd" localSheetId="2" hidden="1">0</definedName>
    <definedName name="solver_rsd" localSheetId="3" hidden="1">0</definedName>
    <definedName name="solver_scl" localSheetId="4" hidden="1">1</definedName>
    <definedName name="solver_scl" localSheetId="2" hidden="1">1</definedName>
    <definedName name="solver_scl" localSheetId="3" hidden="1">1</definedName>
    <definedName name="solver_sho" localSheetId="4" hidden="1">2</definedName>
    <definedName name="solver_sho" localSheetId="2" hidden="1">2</definedName>
    <definedName name="solver_sho" localSheetId="3" hidden="1">2</definedName>
    <definedName name="solver_ssz" localSheetId="4" hidden="1">100</definedName>
    <definedName name="solver_ssz" localSheetId="2" hidden="1">100</definedName>
    <definedName name="solver_ssz" localSheetId="3" hidden="1">100</definedName>
    <definedName name="solver_tim" localSheetId="4" hidden="1">2147483647</definedName>
    <definedName name="solver_tim" localSheetId="2" hidden="1">2147483647</definedName>
    <definedName name="solver_tim" localSheetId="3" hidden="1">2147483647</definedName>
    <definedName name="solver_tol" localSheetId="4" hidden="1">0.01</definedName>
    <definedName name="solver_tol" localSheetId="2" hidden="1">0.01</definedName>
    <definedName name="solver_tol" localSheetId="3" hidden="1">0.01</definedName>
    <definedName name="solver_typ" localSheetId="4" hidden="1">1</definedName>
    <definedName name="solver_typ" localSheetId="2" hidden="1">3</definedName>
    <definedName name="solver_typ" localSheetId="3" hidden="1">3</definedName>
    <definedName name="solver_val" localSheetId="4" hidden="1">0</definedName>
    <definedName name="solver_val" localSheetId="2" hidden="1">0</definedName>
    <definedName name="solver_val" localSheetId="3" hidden="1">0</definedName>
    <definedName name="solver_ver" localSheetId="4" hidden="1">2</definedName>
    <definedName name="solver_ver" localSheetId="2" hidden="1">2</definedName>
    <definedName name="solver_ver" localSheetId="3" hidden="1">2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4" i="8" l="1"/>
  <c r="B24" i="8"/>
  <c r="E23" i="8"/>
  <c r="B23" i="8"/>
  <c r="V10" i="8"/>
  <c r="V20" i="8"/>
  <c r="V11" i="8"/>
  <c r="V21" i="8"/>
  <c r="V22" i="8"/>
  <c r="E22" i="8"/>
  <c r="B22" i="8"/>
  <c r="E21" i="8"/>
  <c r="B21" i="8"/>
  <c r="E20" i="8"/>
  <c r="B20" i="8"/>
  <c r="E19" i="8"/>
  <c r="B19" i="8"/>
  <c r="E18" i="8"/>
  <c r="B18" i="8"/>
  <c r="E17" i="8"/>
  <c r="B17" i="8"/>
  <c r="E16" i="8"/>
  <c r="B16" i="8"/>
  <c r="E15" i="8"/>
  <c r="B15" i="8"/>
  <c r="E14" i="8"/>
  <c r="B14" i="8"/>
  <c r="E13" i="8"/>
  <c r="B13" i="8"/>
  <c r="E12" i="8"/>
  <c r="B12" i="8"/>
  <c r="K13" i="7"/>
  <c r="K13" i="6"/>
</calcChain>
</file>

<file path=xl/sharedStrings.xml><?xml version="1.0" encoding="utf-8"?>
<sst xmlns="http://schemas.openxmlformats.org/spreadsheetml/2006/main" count="42" uniqueCount="29">
  <si>
    <t>x</t>
  </si>
  <si>
    <t>f(x)</t>
  </si>
  <si>
    <t>x1</t>
  </si>
  <si>
    <t>x2</t>
  </si>
  <si>
    <t>Find roots (solution) of this equation</t>
  </si>
  <si>
    <t>Rearrange to the form f(x) = 0</t>
  </si>
  <si>
    <t>Plot the function</t>
  </si>
  <si>
    <t>Find solution (x,y) that satisfy these 2 eqns</t>
  </si>
  <si>
    <t>Rewrite this as f(x)=0, where f is a vector and x is a vector</t>
  </si>
  <si>
    <t>Solve for x1, x2</t>
  </si>
  <si>
    <r>
      <t>Let x --&gt; x</t>
    </r>
    <r>
      <rPr>
        <b/>
        <vertAlign val="subscript"/>
        <sz val="14"/>
        <color theme="1"/>
        <rFont val="Calibri"/>
        <family val="2"/>
        <scheme val="minor"/>
      </rPr>
      <t>1</t>
    </r>
    <r>
      <rPr>
        <b/>
        <sz val="14"/>
        <color theme="1"/>
        <rFont val="Calibri"/>
        <family val="2"/>
        <scheme val="minor"/>
      </rPr>
      <t>, and y --&gt; x</t>
    </r>
    <r>
      <rPr>
        <b/>
        <vertAlign val="subscript"/>
        <sz val="14"/>
        <color theme="1"/>
        <rFont val="Calibri"/>
        <family val="2"/>
        <scheme val="minor"/>
      </rPr>
      <t>2</t>
    </r>
  </si>
  <si>
    <t>Method 1</t>
  </si>
  <si>
    <t>Guess values for x1, x2</t>
  </si>
  <si>
    <t>Plot the functions</t>
  </si>
  <si>
    <t>Evaluate functions f1, f2</t>
  </si>
  <si>
    <t>Equation 1</t>
  </si>
  <si>
    <t>Equation 2</t>
  </si>
  <si>
    <t>f1</t>
  </si>
  <si>
    <t>y</t>
  </si>
  <si>
    <t>f2</t>
  </si>
  <si>
    <t>--&gt; Solver</t>
  </si>
  <si>
    <t xml:space="preserve">make f1=0 by varying x1, x2, </t>
  </si>
  <si>
    <t>subject to constraint that f2=0</t>
  </si>
  <si>
    <t>Method 2</t>
  </si>
  <si>
    <t>Square Error for f1, f2</t>
  </si>
  <si>
    <t>err1^2</t>
  </si>
  <si>
    <t>err2^2</t>
  </si>
  <si>
    <t>Sum</t>
  </si>
  <si>
    <t>make sum min, by varying x1, x2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</si>
</sst>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0" tint="-0.499984740745262"/>
      <name val="Calibri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scheme val="minor"/>
    </font>
    <font>
      <b/>
      <i/>
      <sz val="12"/>
      <color rgb="FF454647"/>
      <name val="Calibri"/>
      <scheme val="minor"/>
    </font>
    <font>
      <i/>
      <sz val="12"/>
      <color rgb="FF454647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scheme val="minor"/>
    </font>
    <font>
      <b/>
      <vertAlign val="subscript"/>
      <sz val="14"/>
      <color theme="1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Fill="1" applyBorder="1"/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0" borderId="0" xfId="0" quotePrefix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3" fillId="0" borderId="0" xfId="1" applyFont="1"/>
    <xf numFmtId="0" fontId="7" fillId="0" borderId="0" xfId="1"/>
    <xf numFmtId="0" fontId="8" fillId="0" borderId="2" xfId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7" fillId="0" borderId="4" xfId="1" applyBorder="1" applyAlignment="1">
      <alignment horizontal="center"/>
    </xf>
    <xf numFmtId="0" fontId="7" fillId="0" borderId="5" xfId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7" fillId="2" borderId="0" xfId="1" applyFill="1"/>
    <xf numFmtId="0" fontId="3" fillId="0" borderId="0" xfId="1" applyFont="1" applyBorder="1" applyAlignment="1">
      <alignment horizontal="center"/>
    </xf>
    <xf numFmtId="0" fontId="7" fillId="2" borderId="6" xfId="1" applyFill="1" applyBorder="1"/>
    <xf numFmtId="0" fontId="10" fillId="2" borderId="0" xfId="1" applyFont="1" applyFill="1" applyAlignment="1">
      <alignment horizontal="left"/>
    </xf>
    <xf numFmtId="0" fontId="11" fillId="2" borderId="0" xfId="1" applyFont="1" applyFill="1"/>
    <xf numFmtId="0" fontId="3" fillId="2" borderId="0" xfId="1" applyFont="1" applyFill="1"/>
    <xf numFmtId="0" fontId="11" fillId="2" borderId="6" xfId="1" applyFont="1" applyFill="1" applyBorder="1"/>
    <xf numFmtId="0" fontId="3" fillId="0" borderId="0" xfId="1" applyFont="1" applyAlignment="1">
      <alignment horizontal="center"/>
    </xf>
    <xf numFmtId="0" fontId="11" fillId="0" borderId="0" xfId="1" applyFont="1"/>
    <xf numFmtId="0" fontId="3" fillId="2" borderId="0" xfId="1" quotePrefix="1" applyFont="1" applyFill="1"/>
    <xf numFmtId="0" fontId="1" fillId="2" borderId="0" xfId="1" applyFont="1" applyFill="1" applyAlignment="1">
      <alignment horizontal="left" indent="3"/>
    </xf>
  </cellXfs>
  <cellStyles count="2">
    <cellStyle name="Normal" xfId="0" builtinId="0"/>
    <cellStyle name="Normal 2" xfId="1"/>
  </cellStyles>
  <dxfs count="0"/>
  <tableStyles count="0" defaultTableStyle="TableStyleMedium9" defaultPivotStyle="PivotStyleMedium7"/>
  <colors>
    <mruColors>
      <color rgb="FF454647"/>
      <color rgb="FF30303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tx>
            <c:strRef>
              <c:f>'Solver-2'!$B$11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'Solver-2'!$A$12:$A$24</c:f>
              <c:numCache>
                <c:formatCode>General</c:formatCode>
                <c:ptCount val="13"/>
                <c:pt idx="0">
                  <c:v>-3.0</c:v>
                </c:pt>
                <c:pt idx="1">
                  <c:v>-2.5</c:v>
                </c:pt>
                <c:pt idx="2">
                  <c:v>-2.0</c:v>
                </c:pt>
                <c:pt idx="3">
                  <c:v>-1.5</c:v>
                </c:pt>
                <c:pt idx="4">
                  <c:v>-1.0</c:v>
                </c:pt>
                <c:pt idx="5">
                  <c:v>-0.5</c:v>
                </c:pt>
                <c:pt idx="6">
                  <c:v>0.0</c:v>
                </c:pt>
                <c:pt idx="7">
                  <c:v>0.5</c:v>
                </c:pt>
                <c:pt idx="8">
                  <c:v>1.0</c:v>
                </c:pt>
                <c:pt idx="9">
                  <c:v>1.5</c:v>
                </c:pt>
                <c:pt idx="10">
                  <c:v>2.0</c:v>
                </c:pt>
                <c:pt idx="11">
                  <c:v>2.5</c:v>
                </c:pt>
                <c:pt idx="12">
                  <c:v>3.0</c:v>
                </c:pt>
              </c:numCache>
            </c:numRef>
          </c:xVal>
          <c:yVal>
            <c:numRef>
              <c:f>'Solver-2'!$B$12:$B$24</c:f>
              <c:numCache>
                <c:formatCode>General</c:formatCode>
                <c:ptCount val="13"/>
                <c:pt idx="0">
                  <c:v>2.0</c:v>
                </c:pt>
                <c:pt idx="1">
                  <c:v>0.75</c:v>
                </c:pt>
                <c:pt idx="2">
                  <c:v>0.0</c:v>
                </c:pt>
                <c:pt idx="3">
                  <c:v>-0.25</c:v>
                </c:pt>
                <c:pt idx="4">
                  <c:v>0.0</c:v>
                </c:pt>
                <c:pt idx="5">
                  <c:v>0.75</c:v>
                </c:pt>
                <c:pt idx="6">
                  <c:v>2.0</c:v>
                </c:pt>
                <c:pt idx="7">
                  <c:v>3.75</c:v>
                </c:pt>
                <c:pt idx="8">
                  <c:v>6.0</c:v>
                </c:pt>
                <c:pt idx="9">
                  <c:v>8.75</c:v>
                </c:pt>
                <c:pt idx="10">
                  <c:v>12.0</c:v>
                </c:pt>
                <c:pt idx="11">
                  <c:v>15.75</c:v>
                </c:pt>
                <c:pt idx="12">
                  <c:v>20.0</c:v>
                </c:pt>
              </c:numCache>
            </c:numRef>
          </c:yVal>
          <c:smooth val="1"/>
        </c:ser>
        <c:ser>
          <c:idx val="0"/>
          <c:order val="1"/>
          <c:tx>
            <c:strRef>
              <c:f>'Solver-2'!$E$11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'Solver-2'!$D$12:$D$24</c:f>
              <c:numCache>
                <c:formatCode>General</c:formatCode>
                <c:ptCount val="13"/>
                <c:pt idx="0">
                  <c:v>-3.0</c:v>
                </c:pt>
                <c:pt idx="1">
                  <c:v>-2.5</c:v>
                </c:pt>
                <c:pt idx="2">
                  <c:v>-2.0</c:v>
                </c:pt>
                <c:pt idx="3">
                  <c:v>-1.5</c:v>
                </c:pt>
                <c:pt idx="4">
                  <c:v>-1.0</c:v>
                </c:pt>
                <c:pt idx="5">
                  <c:v>-0.5</c:v>
                </c:pt>
                <c:pt idx="6">
                  <c:v>0.0</c:v>
                </c:pt>
                <c:pt idx="7">
                  <c:v>0.5</c:v>
                </c:pt>
                <c:pt idx="8">
                  <c:v>1.0</c:v>
                </c:pt>
                <c:pt idx="9">
                  <c:v>1.5</c:v>
                </c:pt>
                <c:pt idx="10">
                  <c:v>2.0</c:v>
                </c:pt>
                <c:pt idx="11">
                  <c:v>2.5</c:v>
                </c:pt>
                <c:pt idx="12">
                  <c:v>3.0</c:v>
                </c:pt>
              </c:numCache>
            </c:numRef>
          </c:xVal>
          <c:yVal>
            <c:numRef>
              <c:f>'Solver-2'!$E$12:$E$24</c:f>
              <c:numCache>
                <c:formatCode>General</c:formatCode>
                <c:ptCount val="13"/>
                <c:pt idx="0">
                  <c:v>-3.0</c:v>
                </c:pt>
                <c:pt idx="1">
                  <c:v>-2.0</c:v>
                </c:pt>
                <c:pt idx="2">
                  <c:v>-1.0</c:v>
                </c:pt>
                <c:pt idx="3">
                  <c:v>0.0</c:v>
                </c:pt>
                <c:pt idx="4">
                  <c:v>1.0</c:v>
                </c:pt>
                <c:pt idx="5">
                  <c:v>2.0</c:v>
                </c:pt>
                <c:pt idx="6">
                  <c:v>3.0</c:v>
                </c:pt>
                <c:pt idx="7">
                  <c:v>4.0</c:v>
                </c:pt>
                <c:pt idx="8">
                  <c:v>5.0</c:v>
                </c:pt>
                <c:pt idx="9">
                  <c:v>6.0</c:v>
                </c:pt>
                <c:pt idx="10">
                  <c:v>7.0</c:v>
                </c:pt>
                <c:pt idx="11">
                  <c:v>8.0</c:v>
                </c:pt>
                <c:pt idx="12">
                  <c:v>9.0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79254832"/>
        <c:axId val="-679252512"/>
      </c:scatterChart>
      <c:valAx>
        <c:axId val="-679254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79252512"/>
        <c:crosses val="autoZero"/>
        <c:crossBetween val="midCat"/>
      </c:valAx>
      <c:valAx>
        <c:axId val="-67925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79254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4" Type="http://schemas.openxmlformats.org/officeDocument/2006/relationships/chart" Target="../charts/chart1.xml"/><Relationship Id="rId1" Type="http://schemas.openxmlformats.org/officeDocument/2006/relationships/image" Target="../media/image5.png"/><Relationship Id="rId2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165100</xdr:colOff>
      <xdr:row>0</xdr:row>
      <xdr:rowOff>152400</xdr:rowOff>
    </xdr:from>
    <xdr:to>
      <xdr:col>6</xdr:col>
      <xdr:colOff>520700</xdr:colOff>
      <xdr:row>38</xdr:row>
      <xdr:rowOff>114300</xdr:rowOff>
    </xdr:to>
    <xdr:sp macro="" textlink="">
      <xdr:nvSpPr>
        <xdr:cNvPr id="2" name="TextBox 1"/>
        <xdr:cNvSpPr txBox="1"/>
      </xdr:nvSpPr>
      <xdr:spPr>
        <a:xfrm>
          <a:off x="165100" y="152400"/>
          <a:ext cx="5816600" cy="7747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 baseline="0">
              <a:solidFill>
                <a:srgbClr val="C00000"/>
              </a:solidFill>
            </a:rPr>
            <a:t>Newton's method</a:t>
          </a:r>
        </a:p>
        <a:p>
          <a:endParaRPr lang="en-US" sz="2400" b="1" baseline="0">
            <a:solidFill>
              <a:srgbClr val="C00000"/>
            </a:solidFill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400" b="1" baseline="0">
              <a:solidFill>
                <a:srgbClr val="C00000"/>
              </a:solidFill>
            </a:rPr>
            <a:t>x_new = x_old - f(x_old)/f'(x_old)</a:t>
          </a:r>
        </a:p>
        <a:p>
          <a:endParaRPr lang="en-US" sz="2400" b="1" baseline="0">
            <a:solidFill>
              <a:srgbClr val="C00000"/>
            </a:solidFill>
          </a:endParaRPr>
        </a:p>
        <a:p>
          <a:r>
            <a:rPr lang="en-US" sz="1400" b="1" baseline="0">
              <a:solidFill>
                <a:schemeClr val="tx1"/>
              </a:solidFill>
            </a:rPr>
            <a:t>Algorithm</a:t>
          </a:r>
        </a:p>
        <a:p>
          <a:r>
            <a:rPr lang="en-US" sz="1400" b="1" baseline="0">
              <a:solidFill>
                <a:schemeClr val="tx1"/>
              </a:solidFill>
            </a:rPr>
            <a:t>        * Guess x0.</a:t>
          </a:r>
        </a:p>
        <a:p>
          <a:r>
            <a:rPr lang="en-US" sz="1400" b="1" baseline="0">
              <a:solidFill>
                <a:schemeClr val="tx1"/>
              </a:solidFill>
            </a:rPr>
            <a:t>        * Evaluate f(x0)</a:t>
          </a:r>
        </a:p>
        <a:p>
          <a:r>
            <a:rPr lang="en-US" sz="1400" b="1" baseline="0">
              <a:solidFill>
                <a:schemeClr val="tx1"/>
              </a:solidFill>
            </a:rPr>
            <a:t>        * Evaluate f'(x0)</a:t>
          </a:r>
        </a:p>
        <a:p>
          <a:r>
            <a:rPr lang="en-US" sz="1400" b="1" baseline="0">
              <a:solidFill>
                <a:schemeClr val="tx1"/>
              </a:solidFill>
            </a:rPr>
            <a:t>        * Solve x1 = x0 - f(x0)/f'(x0)</a:t>
          </a:r>
        </a:p>
        <a:p>
          <a:r>
            <a:rPr lang="en-US" sz="1400" b="1" baseline="0">
              <a:solidFill>
                <a:schemeClr val="tx1"/>
              </a:solidFill>
            </a:rPr>
            <a:t>        * Repeat</a:t>
          </a:r>
        </a:p>
        <a:p>
          <a:endParaRPr lang="en-US" sz="1400" b="1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38100</xdr:colOff>
      <xdr:row>0</xdr:row>
      <xdr:rowOff>139701</xdr:rowOff>
    </xdr:from>
    <xdr:to>
      <xdr:col>12</xdr:col>
      <xdr:colOff>292100</xdr:colOff>
      <xdr:row>10</xdr:row>
      <xdr:rowOff>101600</xdr:rowOff>
    </xdr:to>
    <xdr:sp macro="" textlink="">
      <xdr:nvSpPr>
        <xdr:cNvPr id="3" name="TextBox 2"/>
        <xdr:cNvSpPr txBox="1"/>
      </xdr:nvSpPr>
      <xdr:spPr>
        <a:xfrm>
          <a:off x="7023100" y="139701"/>
          <a:ext cx="3860800" cy="19938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600" b="1" baseline="0">
            <a:solidFill>
              <a:schemeClr val="tx1"/>
            </a:solidFill>
          </a:endParaRPr>
        </a:p>
        <a:p>
          <a:r>
            <a:rPr lang="en-US" sz="1600" b="1" baseline="0">
              <a:solidFill>
                <a:schemeClr val="tx1"/>
              </a:solidFill>
            </a:rPr>
            <a:t>Example</a:t>
          </a:r>
        </a:p>
        <a:p>
          <a:r>
            <a:rPr lang="en-US" sz="1600" b="1" baseline="0">
              <a:solidFill>
                <a:schemeClr val="tx1"/>
              </a:solidFill>
            </a:rPr>
            <a:t>        Solve: x^2 -3 = 0 for x.</a:t>
          </a:r>
        </a:p>
        <a:p>
          <a:r>
            <a:rPr lang="en-US" sz="1600" b="1" baseline="0">
              <a:solidFill>
                <a:schemeClr val="tx1"/>
              </a:solidFill>
            </a:rPr>
            <a:t>        f(x) = x^2 - 3</a:t>
          </a:r>
        </a:p>
        <a:p>
          <a:r>
            <a:rPr lang="en-US" sz="1600" b="1" baseline="0">
              <a:solidFill>
                <a:schemeClr val="tx1"/>
              </a:solidFill>
            </a:rPr>
            <a:t>        f'(x) = 2x</a:t>
          </a:r>
        </a:p>
        <a:p>
          <a:endParaRPr lang="en-US" sz="1600" b="1" baseline="0">
            <a:solidFill>
              <a:schemeClr val="tx1"/>
            </a:solidFill>
          </a:endParaRPr>
        </a:p>
        <a:p>
          <a:r>
            <a:rPr lang="en-US" sz="1600" b="1" baseline="0">
              <a:solidFill>
                <a:schemeClr val="tx1"/>
              </a:solidFill>
            </a:rPr>
            <a:t>       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2</xdr:row>
      <xdr:rowOff>76200</xdr:rowOff>
    </xdr:from>
    <xdr:to>
      <xdr:col>5</xdr:col>
      <xdr:colOff>609202</xdr:colOff>
      <xdr:row>4</xdr:row>
      <xdr:rowOff>95200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508000"/>
          <a:ext cx="3498452" cy="4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428625</xdr:colOff>
      <xdr:row>8</xdr:row>
      <xdr:rowOff>76200</xdr:rowOff>
    </xdr:from>
    <xdr:to>
      <xdr:col>6</xdr:col>
      <xdr:colOff>294834</xdr:colOff>
      <xdr:row>10</xdr:row>
      <xdr:rowOff>104724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8625" y="1701800"/>
          <a:ext cx="3904809" cy="409524"/>
        </a:xfrm>
        <a:prstGeom prst="rect">
          <a:avLst/>
        </a:prstGeom>
      </xdr:spPr>
    </xdr:pic>
    <xdr:clientData/>
  </xdr:twoCellAnchor>
  <xdr:twoCellAnchor editAs="oneCell">
    <xdr:from>
      <xdr:col>8</xdr:col>
      <xdr:colOff>88900</xdr:colOff>
      <xdr:row>0</xdr:row>
      <xdr:rowOff>0</xdr:rowOff>
    </xdr:from>
    <xdr:to>
      <xdr:col>12</xdr:col>
      <xdr:colOff>403454</xdr:colOff>
      <xdr:row>10</xdr:row>
      <xdr:rowOff>50800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07100" y="0"/>
          <a:ext cx="3273654" cy="2057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2</xdr:row>
      <xdr:rowOff>76200</xdr:rowOff>
    </xdr:from>
    <xdr:to>
      <xdr:col>5</xdr:col>
      <xdr:colOff>609202</xdr:colOff>
      <xdr:row>4</xdr:row>
      <xdr:rowOff>95200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508000"/>
          <a:ext cx="3498452" cy="4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428625</xdr:colOff>
      <xdr:row>8</xdr:row>
      <xdr:rowOff>76200</xdr:rowOff>
    </xdr:from>
    <xdr:to>
      <xdr:col>6</xdr:col>
      <xdr:colOff>294834</xdr:colOff>
      <xdr:row>10</xdr:row>
      <xdr:rowOff>104724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8625" y="1701800"/>
          <a:ext cx="3904809" cy="409524"/>
        </a:xfrm>
        <a:prstGeom prst="rect">
          <a:avLst/>
        </a:prstGeom>
      </xdr:spPr>
    </xdr:pic>
    <xdr:clientData/>
  </xdr:twoCellAnchor>
  <xdr:twoCellAnchor editAs="oneCell">
    <xdr:from>
      <xdr:col>11</xdr:col>
      <xdr:colOff>228600</xdr:colOff>
      <xdr:row>1</xdr:row>
      <xdr:rowOff>63500</xdr:rowOff>
    </xdr:from>
    <xdr:to>
      <xdr:col>18</xdr:col>
      <xdr:colOff>533400</xdr:colOff>
      <xdr:row>35</xdr:row>
      <xdr:rowOff>50800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432800" y="254000"/>
          <a:ext cx="5016500" cy="66929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3</xdr:row>
      <xdr:rowOff>38100</xdr:rowOff>
    </xdr:from>
    <xdr:to>
      <xdr:col>4</xdr:col>
      <xdr:colOff>371182</xdr:colOff>
      <xdr:row>6</xdr:row>
      <xdr:rowOff>212614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711200"/>
          <a:ext cx="2596857" cy="898414"/>
        </a:xfrm>
        <a:prstGeom prst="rect">
          <a:avLst/>
        </a:prstGeom>
      </xdr:spPr>
    </xdr:pic>
    <xdr:clientData/>
  </xdr:twoCellAnchor>
  <xdr:twoCellAnchor editAs="oneCell">
    <xdr:from>
      <xdr:col>8</xdr:col>
      <xdr:colOff>117475</xdr:colOff>
      <xdr:row>4</xdr:row>
      <xdr:rowOff>63500</xdr:rowOff>
    </xdr:from>
    <xdr:to>
      <xdr:col>17</xdr:col>
      <xdr:colOff>151751</xdr:colOff>
      <xdr:row>7</xdr:row>
      <xdr:rowOff>180871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02275" y="977900"/>
          <a:ext cx="5761976" cy="841271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9</xdr:row>
      <xdr:rowOff>31750</xdr:rowOff>
    </xdr:from>
    <xdr:to>
      <xdr:col>15</xdr:col>
      <xdr:colOff>640786</xdr:colOff>
      <xdr:row>12</xdr:row>
      <xdr:rowOff>133246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84800" y="2152650"/>
          <a:ext cx="5022286" cy="838096"/>
        </a:xfrm>
        <a:prstGeom prst="rect">
          <a:avLst/>
        </a:prstGeom>
      </xdr:spPr>
    </xdr:pic>
    <xdr:clientData/>
  </xdr:twoCellAnchor>
  <xdr:twoCellAnchor>
    <xdr:from>
      <xdr:col>5</xdr:col>
      <xdr:colOff>185737</xdr:colOff>
      <xdr:row>13</xdr:row>
      <xdr:rowOff>92075</xdr:rowOff>
    </xdr:from>
    <xdr:to>
      <xdr:col>12</xdr:col>
      <xdr:colOff>152400</xdr:colOff>
      <xdr:row>23</xdr:row>
      <xdr:rowOff>228600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1</xdr:row>
      <xdr:rowOff>88900</xdr:rowOff>
    </xdr:from>
    <xdr:to>
      <xdr:col>3</xdr:col>
      <xdr:colOff>596900</xdr:colOff>
      <xdr:row>16</xdr:row>
      <xdr:rowOff>38100</xdr:rowOff>
    </xdr:to>
    <xdr:sp macro="" textlink="">
      <xdr:nvSpPr>
        <xdr:cNvPr id="2" name="TextBox 1"/>
        <xdr:cNvSpPr txBox="1"/>
      </xdr:nvSpPr>
      <xdr:spPr>
        <a:xfrm>
          <a:off x="63500" y="279400"/>
          <a:ext cx="3009900" cy="280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Solve</a:t>
          </a:r>
          <a:r>
            <a:rPr lang="en-US" sz="1100" b="1" baseline="0"/>
            <a:t> the following system of three equations in three unknowns:</a:t>
          </a:r>
        </a:p>
        <a:p>
          <a:endParaRPr lang="en-US" sz="1100" b="1" baseline="0"/>
        </a:p>
        <a:p>
          <a:r>
            <a:rPr lang="en-US" sz="1100" b="1" baseline="0"/>
            <a:t>x^2 + y^2 = 1</a:t>
          </a:r>
        </a:p>
        <a:p>
          <a:r>
            <a:rPr lang="en-US" sz="1100" b="1" baseline="0"/>
            <a:t>xy + yz = -1.1</a:t>
          </a:r>
        </a:p>
        <a:p>
          <a:r>
            <a:rPr lang="en-US" sz="1100" b="1" baseline="0"/>
            <a:t>y^2 + z^2 = 2</a:t>
          </a:r>
        </a:p>
        <a:p>
          <a:endParaRPr lang="en-US" sz="1100" b="1" baseline="0"/>
        </a:p>
        <a:p>
          <a:r>
            <a:rPr lang="en-US" sz="1100" b="1" baseline="0"/>
            <a:t>A reasonable guess for all variables is x=y=z=2.</a:t>
          </a:r>
        </a:p>
        <a:p>
          <a:endParaRPr lang="en-US" sz="1100" b="1" baseline="0"/>
        </a:p>
        <a:p>
          <a:endParaRPr lang="en-US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ecture_03_equations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nlinear 1--Plot, Goal Seek"/>
      <sheetName val="Sample Problem 2"/>
      <sheetName val="Nonlinear 1--Plot, Goal See (2)"/>
      <sheetName val="Nonlinear 2--Solver"/>
      <sheetName val="Sample Problem 3"/>
    </sheetNames>
    <sheetDataSet>
      <sheetData sheetId="0"/>
      <sheetData sheetId="1"/>
      <sheetData sheetId="2">
        <row r="15">
          <cell r="C15" t="str">
            <v>f(x)</v>
          </cell>
        </row>
        <row r="16">
          <cell r="B16">
            <v>0</v>
          </cell>
          <cell r="C16">
            <v>-9</v>
          </cell>
        </row>
        <row r="17">
          <cell r="B17">
            <v>0.64399944772328099</v>
          </cell>
          <cell r="C17">
            <v>-2.7463535981198106E-4</v>
          </cell>
        </row>
        <row r="18">
          <cell r="B18">
            <v>0.8</v>
          </cell>
          <cell r="C18">
            <v>1.1120000000000003</v>
          </cell>
        </row>
        <row r="19">
          <cell r="B19">
            <v>1.2</v>
          </cell>
          <cell r="C19">
            <v>2.3280000000000003</v>
          </cell>
        </row>
        <row r="20">
          <cell r="B20">
            <v>1.8656599464132457</v>
          </cell>
          <cell r="C20">
            <v>1.0696017148248416E-4</v>
          </cell>
        </row>
        <row r="21">
          <cell r="B21">
            <v>2</v>
          </cell>
          <cell r="C21">
            <v>-1</v>
          </cell>
        </row>
        <row r="22">
          <cell r="B22">
            <v>2.4</v>
          </cell>
          <cell r="C22">
            <v>-4.775999999999998</v>
          </cell>
        </row>
        <row r="23">
          <cell r="B23">
            <v>2.8</v>
          </cell>
          <cell r="C23">
            <v>-9.4479999999999968</v>
          </cell>
        </row>
        <row r="24">
          <cell r="B24">
            <v>3.2</v>
          </cell>
          <cell r="C24">
            <v>-14.631999999999998</v>
          </cell>
        </row>
        <row r="25">
          <cell r="B25">
            <v>3.6</v>
          </cell>
          <cell r="C25">
            <v>-19.944000000000003</v>
          </cell>
        </row>
        <row r="26">
          <cell r="B26">
            <v>4</v>
          </cell>
          <cell r="C26">
            <v>-25</v>
          </cell>
        </row>
        <row r="27">
          <cell r="B27">
            <v>4.4000000000000004</v>
          </cell>
          <cell r="C27">
            <v>-29.415999999999997</v>
          </cell>
        </row>
        <row r="28">
          <cell r="B28">
            <v>4.8</v>
          </cell>
          <cell r="C28">
            <v>-32.808000000000007</v>
          </cell>
        </row>
        <row r="29">
          <cell r="B29">
            <v>5.2</v>
          </cell>
          <cell r="C29">
            <v>-34.791999999999973</v>
          </cell>
        </row>
        <row r="30">
          <cell r="B30">
            <v>5.6</v>
          </cell>
          <cell r="C30">
            <v>-34.984000000000009</v>
          </cell>
        </row>
        <row r="31">
          <cell r="B31">
            <v>6</v>
          </cell>
          <cell r="C31">
            <v>-33</v>
          </cell>
        </row>
        <row r="32">
          <cell r="B32">
            <v>6.4</v>
          </cell>
          <cell r="C32">
            <v>-28.45599999999996</v>
          </cell>
        </row>
        <row r="33">
          <cell r="B33">
            <v>6.8</v>
          </cell>
          <cell r="C33">
            <v>-20.968000000000018</v>
          </cell>
        </row>
        <row r="34">
          <cell r="B34">
            <v>7.2</v>
          </cell>
          <cell r="C34">
            <v>-10.151999999999987</v>
          </cell>
        </row>
        <row r="35">
          <cell r="B35">
            <v>7.490304729187959</v>
          </cell>
          <cell r="C35">
            <v>4.8232314611595939E-4</v>
          </cell>
        </row>
      </sheetData>
      <sheetData sheetId="3">
        <row r="11">
          <cell r="B11" t="str">
            <v>y</v>
          </cell>
          <cell r="E11" t="str">
            <v>y</v>
          </cell>
        </row>
        <row r="12">
          <cell r="A12">
            <v>-3</v>
          </cell>
          <cell r="B12">
            <v>2</v>
          </cell>
          <cell r="D12">
            <v>-3</v>
          </cell>
          <cell r="E12">
            <v>-3</v>
          </cell>
        </row>
        <row r="13">
          <cell r="A13">
            <v>-2.5</v>
          </cell>
          <cell r="B13">
            <v>0.75</v>
          </cell>
          <cell r="D13">
            <v>-2.5</v>
          </cell>
          <cell r="E13">
            <v>-2</v>
          </cell>
        </row>
        <row r="14">
          <cell r="A14">
            <v>-2</v>
          </cell>
          <cell r="B14">
            <v>0</v>
          </cell>
          <cell r="D14">
            <v>-2</v>
          </cell>
          <cell r="E14">
            <v>-1</v>
          </cell>
        </row>
        <row r="15">
          <cell r="A15">
            <v>-1.5</v>
          </cell>
          <cell r="B15">
            <v>-0.25</v>
          </cell>
          <cell r="D15">
            <v>-1.5</v>
          </cell>
          <cell r="E15">
            <v>0</v>
          </cell>
        </row>
        <row r="16">
          <cell r="A16">
            <v>-1</v>
          </cell>
          <cell r="B16">
            <v>0</v>
          </cell>
          <cell r="D16">
            <v>-1</v>
          </cell>
          <cell r="E16">
            <v>1</v>
          </cell>
        </row>
        <row r="17">
          <cell r="A17">
            <v>-0.5</v>
          </cell>
          <cell r="B17">
            <v>0.75</v>
          </cell>
          <cell r="D17">
            <v>-0.5</v>
          </cell>
          <cell r="E17">
            <v>2</v>
          </cell>
        </row>
        <row r="18">
          <cell r="A18">
            <v>0</v>
          </cell>
          <cell r="B18">
            <v>2</v>
          </cell>
          <cell r="D18">
            <v>0</v>
          </cell>
          <cell r="E18">
            <v>3</v>
          </cell>
        </row>
        <row r="19">
          <cell r="A19">
            <v>0.5</v>
          </cell>
          <cell r="B19">
            <v>3.75</v>
          </cell>
          <cell r="D19">
            <v>0.5</v>
          </cell>
          <cell r="E19">
            <v>4</v>
          </cell>
        </row>
        <row r="20">
          <cell r="A20">
            <v>1</v>
          </cell>
          <cell r="B20">
            <v>6</v>
          </cell>
          <cell r="D20">
            <v>1</v>
          </cell>
          <cell r="E20">
            <v>5</v>
          </cell>
        </row>
        <row r="21">
          <cell r="A21">
            <v>1.5</v>
          </cell>
          <cell r="B21">
            <v>8.75</v>
          </cell>
          <cell r="D21">
            <v>1.5</v>
          </cell>
          <cell r="E21">
            <v>6</v>
          </cell>
        </row>
        <row r="22">
          <cell r="A22">
            <v>2</v>
          </cell>
          <cell r="B22">
            <v>12</v>
          </cell>
          <cell r="D22">
            <v>2</v>
          </cell>
          <cell r="E22">
            <v>7</v>
          </cell>
        </row>
        <row r="23">
          <cell r="A23">
            <v>2.5</v>
          </cell>
          <cell r="B23">
            <v>15.75</v>
          </cell>
          <cell r="D23">
            <v>2.5</v>
          </cell>
          <cell r="E23">
            <v>8</v>
          </cell>
        </row>
        <row r="24">
          <cell r="A24">
            <v>3</v>
          </cell>
          <cell r="B24">
            <v>20</v>
          </cell>
          <cell r="D24">
            <v>3</v>
          </cell>
          <cell r="E24">
            <v>9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4:P55"/>
  <sheetViews>
    <sheetView tabSelected="1" workbookViewId="0">
      <selection activeCell="J21" sqref="J21"/>
    </sheetView>
  </sheetViews>
  <sheetFormatPr baseColWidth="10" defaultRowHeight="16" x14ac:dyDescent="0.2"/>
  <cols>
    <col min="6" max="6" width="17.5" customWidth="1"/>
    <col min="8" max="8" width="9.1640625" customWidth="1"/>
    <col min="9" max="9" width="8.83203125" customWidth="1"/>
    <col min="10" max="10" width="13.5" customWidth="1"/>
    <col min="11" max="11" width="9.6640625" customWidth="1"/>
    <col min="12" max="12" width="15.33203125" customWidth="1"/>
    <col min="13" max="13" width="6.33203125" customWidth="1"/>
    <col min="14" max="14" width="14.6640625" customWidth="1"/>
    <col min="16" max="16" width="12.83203125" customWidth="1"/>
  </cols>
  <sheetData>
    <row r="4" spans="16:16" x14ac:dyDescent="0.2">
      <c r="P4" s="2"/>
    </row>
    <row r="5" spans="16:16" x14ac:dyDescent="0.2">
      <c r="P5" s="1"/>
    </row>
    <row r="6" spans="16:16" x14ac:dyDescent="0.2">
      <c r="P6" s="1"/>
    </row>
    <row r="7" spans="16:16" x14ac:dyDescent="0.2">
      <c r="P7" s="1"/>
    </row>
    <row r="8" spans="16:16" x14ac:dyDescent="0.2">
      <c r="P8" s="1"/>
    </row>
    <row r="9" spans="16:16" x14ac:dyDescent="0.2">
      <c r="P9" s="1"/>
    </row>
    <row r="10" spans="16:16" x14ac:dyDescent="0.2">
      <c r="P10" s="1"/>
    </row>
    <row r="11" spans="16:16" x14ac:dyDescent="0.2">
      <c r="P11" s="1"/>
    </row>
    <row r="12" spans="16:16" x14ac:dyDescent="0.2">
      <c r="P12" s="1"/>
    </row>
    <row r="13" spans="16:16" x14ac:dyDescent="0.2">
      <c r="P13" s="1"/>
    </row>
    <row r="14" spans="16:16" x14ac:dyDescent="0.2">
      <c r="P14" s="1"/>
    </row>
    <row r="15" spans="16:16" x14ac:dyDescent="0.2">
      <c r="P15" s="1"/>
    </row>
    <row r="16" spans="16:16" x14ac:dyDescent="0.2">
      <c r="P16" s="1"/>
    </row>
    <row r="17" spans="8:16" x14ac:dyDescent="0.2">
      <c r="P17" s="1"/>
    </row>
    <row r="18" spans="8:16" x14ac:dyDescent="0.2">
      <c r="H18" s="4"/>
      <c r="I18" s="4"/>
      <c r="J18" s="4"/>
      <c r="K18" s="4"/>
      <c r="L18" s="4"/>
      <c r="M18" s="4"/>
      <c r="N18" s="4"/>
      <c r="O18" s="4"/>
      <c r="P18" s="1"/>
    </row>
    <row r="19" spans="8:16" x14ac:dyDescent="0.2">
      <c r="H19" s="5"/>
      <c r="I19" s="5"/>
      <c r="J19" s="3"/>
      <c r="K19" s="5"/>
      <c r="L19" s="3"/>
      <c r="M19" s="5"/>
      <c r="N19" s="3"/>
      <c r="O19" s="4"/>
      <c r="P19" s="1"/>
    </row>
    <row r="20" spans="8:16" x14ac:dyDescent="0.2">
      <c r="H20" s="6"/>
      <c r="I20" s="5"/>
      <c r="J20" s="7"/>
      <c r="K20" s="5"/>
      <c r="L20" s="3"/>
      <c r="M20" s="5"/>
      <c r="N20" s="3"/>
      <c r="O20" s="4"/>
      <c r="P20" s="1"/>
    </row>
    <row r="21" spans="8:16" x14ac:dyDescent="0.2">
      <c r="H21" s="6"/>
      <c r="I21" s="5"/>
      <c r="J21" s="7"/>
      <c r="K21" s="5"/>
      <c r="L21" s="7"/>
      <c r="M21" s="5"/>
      <c r="N21" s="7"/>
      <c r="O21" s="4"/>
      <c r="P21" s="1"/>
    </row>
    <row r="22" spans="8:16" x14ac:dyDescent="0.2">
      <c r="H22" s="6"/>
      <c r="I22" s="5"/>
      <c r="J22" s="8"/>
      <c r="K22" s="5"/>
      <c r="L22" s="8"/>
      <c r="M22" s="5"/>
      <c r="N22" s="8"/>
      <c r="O22" s="4"/>
      <c r="P22" s="1"/>
    </row>
    <row r="23" spans="8:16" x14ac:dyDescent="0.2">
      <c r="H23" s="6"/>
      <c r="I23" s="5"/>
      <c r="J23" s="8"/>
      <c r="K23" s="5"/>
      <c r="L23" s="8"/>
      <c r="M23" s="5"/>
      <c r="N23" s="8"/>
      <c r="O23" s="4"/>
      <c r="P23" s="1"/>
    </row>
    <row r="24" spans="8:16" x14ac:dyDescent="0.2">
      <c r="H24" s="6"/>
      <c r="I24" s="5"/>
      <c r="J24" s="8"/>
      <c r="K24" s="5"/>
      <c r="L24" s="8"/>
      <c r="M24" s="5"/>
      <c r="N24" s="8"/>
      <c r="O24" s="4"/>
      <c r="P24" s="1"/>
    </row>
    <row r="25" spans="8:16" x14ac:dyDescent="0.2">
      <c r="H25" s="6"/>
      <c r="I25" s="5"/>
      <c r="J25" s="8"/>
      <c r="K25" s="5"/>
      <c r="L25" s="8"/>
      <c r="M25" s="5"/>
      <c r="N25" s="8"/>
      <c r="O25" s="4"/>
      <c r="P25" s="1"/>
    </row>
    <row r="26" spans="8:16" x14ac:dyDescent="0.2">
      <c r="H26" s="4"/>
      <c r="I26" s="4"/>
      <c r="J26" s="4"/>
      <c r="K26" s="4"/>
      <c r="L26" s="4"/>
      <c r="M26" s="4"/>
      <c r="N26" s="4"/>
      <c r="O26" s="4"/>
      <c r="P26" s="1"/>
    </row>
    <row r="27" spans="8:16" x14ac:dyDescent="0.2">
      <c r="H27" s="4"/>
      <c r="I27" s="4"/>
      <c r="J27" s="4"/>
      <c r="K27" s="4"/>
      <c r="L27" s="4"/>
      <c r="M27" s="4"/>
      <c r="N27" s="4"/>
      <c r="O27" s="4"/>
      <c r="P27" s="1"/>
    </row>
    <row r="28" spans="8:16" x14ac:dyDescent="0.2">
      <c r="H28" s="4"/>
      <c r="I28" s="9"/>
      <c r="J28" s="10"/>
      <c r="K28" s="4"/>
      <c r="L28" s="4"/>
      <c r="M28" s="4"/>
      <c r="N28" s="4"/>
      <c r="O28" s="4"/>
      <c r="P28" s="1"/>
    </row>
    <row r="29" spans="8:16" x14ac:dyDescent="0.2">
      <c r="H29" s="4"/>
      <c r="I29" s="11"/>
      <c r="J29" s="11"/>
      <c r="K29" s="4"/>
      <c r="L29" s="4"/>
      <c r="M29" s="4"/>
      <c r="N29" s="4"/>
      <c r="O29" s="4"/>
      <c r="P29" s="1"/>
    </row>
    <row r="30" spans="8:16" x14ac:dyDescent="0.2">
      <c r="H30" s="4"/>
      <c r="I30" s="11"/>
      <c r="J30" s="11"/>
      <c r="K30" s="4"/>
      <c r="L30" s="4"/>
      <c r="M30" s="4"/>
      <c r="N30" s="4"/>
      <c r="O30" s="4"/>
      <c r="P30" s="1"/>
    </row>
    <row r="31" spans="8:16" x14ac:dyDescent="0.2">
      <c r="H31" s="4"/>
      <c r="I31" s="11"/>
      <c r="J31" s="11"/>
      <c r="K31" s="4"/>
      <c r="L31" s="4"/>
      <c r="M31" s="4"/>
      <c r="N31" s="4"/>
      <c r="O31" s="4"/>
      <c r="P31" s="1"/>
    </row>
    <row r="32" spans="8:16" x14ac:dyDescent="0.2">
      <c r="H32" s="4"/>
      <c r="I32" s="11"/>
      <c r="J32" s="11"/>
      <c r="K32" s="4"/>
      <c r="L32" s="4"/>
      <c r="M32" s="4"/>
      <c r="N32" s="4"/>
      <c r="O32" s="4"/>
      <c r="P32" s="1"/>
    </row>
    <row r="33" spans="8:16" x14ac:dyDescent="0.2">
      <c r="H33" s="4"/>
      <c r="I33" s="4"/>
      <c r="J33" s="4"/>
      <c r="K33" s="4"/>
      <c r="L33" s="4"/>
      <c r="M33" s="4"/>
      <c r="N33" s="4"/>
      <c r="O33" s="4"/>
      <c r="P33" s="1"/>
    </row>
    <row r="34" spans="8:16" x14ac:dyDescent="0.2">
      <c r="H34" s="4"/>
      <c r="I34" s="4"/>
      <c r="J34" s="4"/>
      <c r="K34" s="4"/>
      <c r="L34" s="4"/>
      <c r="M34" s="4"/>
      <c r="N34" s="4"/>
      <c r="O34" s="4"/>
      <c r="P34" s="1"/>
    </row>
    <row r="35" spans="8:16" x14ac:dyDescent="0.2">
      <c r="H35" s="4"/>
      <c r="I35" s="4"/>
      <c r="J35" s="4"/>
      <c r="K35" s="4"/>
      <c r="L35" s="4"/>
      <c r="M35" s="4"/>
      <c r="N35" s="4"/>
      <c r="O35" s="4"/>
      <c r="P35" s="1"/>
    </row>
    <row r="36" spans="8:16" x14ac:dyDescent="0.2">
      <c r="H36" s="4"/>
      <c r="I36" s="4"/>
      <c r="J36" s="4"/>
      <c r="K36" s="4"/>
      <c r="L36" s="4"/>
      <c r="M36" s="4"/>
      <c r="N36" s="4"/>
      <c r="O36" s="4"/>
      <c r="P36" s="1"/>
    </row>
    <row r="37" spans="8:16" x14ac:dyDescent="0.2">
      <c r="P37" s="1"/>
    </row>
    <row r="38" spans="8:16" x14ac:dyDescent="0.2">
      <c r="P38" s="1"/>
    </row>
    <row r="39" spans="8:16" x14ac:dyDescent="0.2">
      <c r="P39" s="1"/>
    </row>
    <row r="40" spans="8:16" x14ac:dyDescent="0.2">
      <c r="P40" s="1"/>
    </row>
    <row r="41" spans="8:16" x14ac:dyDescent="0.2">
      <c r="P41" s="1"/>
    </row>
    <row r="42" spans="8:16" x14ac:dyDescent="0.2">
      <c r="P42" s="1"/>
    </row>
    <row r="43" spans="8:16" x14ac:dyDescent="0.2">
      <c r="P43" s="1"/>
    </row>
    <row r="44" spans="8:16" x14ac:dyDescent="0.2">
      <c r="P44" s="1"/>
    </row>
    <row r="45" spans="8:16" x14ac:dyDescent="0.2">
      <c r="P45" s="1"/>
    </row>
    <row r="46" spans="8:16" x14ac:dyDescent="0.2">
      <c r="P46" s="1"/>
    </row>
    <row r="47" spans="8:16" x14ac:dyDescent="0.2">
      <c r="P47" s="1"/>
    </row>
    <row r="48" spans="8:16" x14ac:dyDescent="0.2">
      <c r="P48" s="1"/>
    </row>
    <row r="49" spans="16:16" x14ac:dyDescent="0.2">
      <c r="P49" s="1"/>
    </row>
    <row r="50" spans="16:16" x14ac:dyDescent="0.2">
      <c r="P50" s="1"/>
    </row>
    <row r="51" spans="16:16" x14ac:dyDescent="0.2">
      <c r="P51" s="1"/>
    </row>
    <row r="52" spans="16:16" x14ac:dyDescent="0.2">
      <c r="P52" s="1"/>
    </row>
    <row r="53" spans="16:16" x14ac:dyDescent="0.2">
      <c r="P53" s="1"/>
    </row>
    <row r="54" spans="16:16" x14ac:dyDescent="0.2">
      <c r="P54" s="1"/>
    </row>
    <row r="55" spans="16:16" x14ac:dyDescent="0.2">
      <c r="P55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workbookViewId="0">
      <selection activeCell="B16" sqref="B16:C35"/>
    </sheetView>
  </sheetViews>
  <sheetFormatPr baseColWidth="10" defaultColWidth="8.83203125" defaultRowHeight="15" x14ac:dyDescent="0.2"/>
  <cols>
    <col min="1" max="6" width="8.83203125" style="13"/>
    <col min="7" max="9" width="12.33203125" style="13" customWidth="1"/>
    <col min="10" max="16384" width="8.83203125" style="13"/>
  </cols>
  <sheetData>
    <row r="2" spans="1:11" ht="19" x14ac:dyDescent="0.25">
      <c r="A2" s="12" t="s">
        <v>4</v>
      </c>
    </row>
    <row r="7" spans="1:11" ht="19" x14ac:dyDescent="0.25">
      <c r="A7" s="12" t="s">
        <v>5</v>
      </c>
    </row>
    <row r="11" spans="1:11" ht="16" thickBot="1" x14ac:dyDescent="0.25"/>
    <row r="12" spans="1:11" x14ac:dyDescent="0.2">
      <c r="J12" s="14" t="s">
        <v>0</v>
      </c>
      <c r="K12" s="15" t="s">
        <v>1</v>
      </c>
    </row>
    <row r="13" spans="1:11" ht="20" thickBot="1" x14ac:dyDescent="0.3">
      <c r="A13" s="12" t="s">
        <v>6</v>
      </c>
      <c r="J13" s="16">
        <v>0.64404135781149707</v>
      </c>
      <c r="K13" s="17">
        <f>J13^3-10*(J13-1)^2+1</f>
        <v>7.589553779663305E-5</v>
      </c>
    </row>
    <row r="15" spans="1:11" ht="19" x14ac:dyDescent="0.25">
      <c r="B15" s="20" t="s">
        <v>0</v>
      </c>
      <c r="C15" s="20" t="s">
        <v>1</v>
      </c>
    </row>
    <row r="16" spans="1:11" x14ac:dyDescent="0.2">
      <c r="B16" s="21"/>
      <c r="C16" s="21"/>
    </row>
    <row r="17" spans="2:3" x14ac:dyDescent="0.2">
      <c r="B17" s="21"/>
      <c r="C17" s="21"/>
    </row>
    <row r="18" spans="2:3" x14ac:dyDescent="0.2">
      <c r="B18" s="21"/>
      <c r="C18" s="21"/>
    </row>
    <row r="19" spans="2:3" x14ac:dyDescent="0.2">
      <c r="B19" s="21"/>
      <c r="C19" s="21"/>
    </row>
    <row r="20" spans="2:3" x14ac:dyDescent="0.2">
      <c r="B20" s="21"/>
      <c r="C20" s="21"/>
    </row>
    <row r="21" spans="2:3" x14ac:dyDescent="0.2">
      <c r="B21" s="21"/>
      <c r="C21" s="21"/>
    </row>
    <row r="22" spans="2:3" x14ac:dyDescent="0.2">
      <c r="B22" s="21"/>
      <c r="C22" s="21"/>
    </row>
    <row r="23" spans="2:3" x14ac:dyDescent="0.2">
      <c r="B23" s="21"/>
      <c r="C23" s="21"/>
    </row>
    <row r="24" spans="2:3" x14ac:dyDescent="0.2">
      <c r="B24" s="21"/>
      <c r="C24" s="21"/>
    </row>
    <row r="25" spans="2:3" x14ac:dyDescent="0.2">
      <c r="B25" s="21"/>
      <c r="C25" s="21"/>
    </row>
    <row r="26" spans="2:3" x14ac:dyDescent="0.2">
      <c r="B26" s="21"/>
      <c r="C26" s="21"/>
    </row>
    <row r="27" spans="2:3" x14ac:dyDescent="0.2">
      <c r="B27" s="21"/>
      <c r="C27" s="21"/>
    </row>
    <row r="28" spans="2:3" x14ac:dyDescent="0.2">
      <c r="B28" s="21"/>
      <c r="C28" s="21"/>
    </row>
    <row r="29" spans="2:3" x14ac:dyDescent="0.2">
      <c r="B29" s="21"/>
      <c r="C29" s="21"/>
    </row>
    <row r="30" spans="2:3" x14ac:dyDescent="0.2">
      <c r="B30" s="21"/>
      <c r="C30" s="21"/>
    </row>
    <row r="31" spans="2:3" x14ac:dyDescent="0.2">
      <c r="B31" s="21"/>
      <c r="C31" s="21"/>
    </row>
    <row r="32" spans="2:3" x14ac:dyDescent="0.2">
      <c r="B32" s="21"/>
      <c r="C32" s="21"/>
    </row>
    <row r="33" spans="2:3" x14ac:dyDescent="0.2">
      <c r="B33" s="21"/>
      <c r="C33" s="21"/>
    </row>
    <row r="34" spans="2:3" x14ac:dyDescent="0.2">
      <c r="B34" s="21"/>
      <c r="C34" s="21"/>
    </row>
    <row r="35" spans="2:3" x14ac:dyDescent="0.2">
      <c r="B35" s="21"/>
      <c r="C35" s="21"/>
    </row>
  </sheetData>
  <pageMargins left="0.7" right="0.7" top="0.75" bottom="0.75" header="0.3" footer="0.3"/>
  <pageSetup orientation="portrait" horizontalDpi="1200" verticalDpi="12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workbookViewId="0">
      <selection activeCell="H7" sqref="H7"/>
    </sheetView>
  </sheetViews>
  <sheetFormatPr baseColWidth="10" defaultColWidth="8.83203125" defaultRowHeight="15" x14ac:dyDescent="0.2"/>
  <cols>
    <col min="1" max="6" width="8.83203125" style="13"/>
    <col min="7" max="9" width="12.33203125" style="13" customWidth="1"/>
    <col min="10" max="16384" width="8.83203125" style="13"/>
  </cols>
  <sheetData>
    <row r="2" spans="1:11" ht="19" x14ac:dyDescent="0.25">
      <c r="A2" s="12" t="s">
        <v>4</v>
      </c>
    </row>
    <row r="7" spans="1:11" ht="19" x14ac:dyDescent="0.25">
      <c r="A7" s="12" t="s">
        <v>5</v>
      </c>
    </row>
    <row r="11" spans="1:11" ht="16" thickBot="1" x14ac:dyDescent="0.25"/>
    <row r="12" spans="1:11" x14ac:dyDescent="0.2">
      <c r="J12" s="14" t="s">
        <v>0</v>
      </c>
      <c r="K12" s="15" t="s">
        <v>1</v>
      </c>
    </row>
    <row r="13" spans="1:11" ht="20" thickBot="1" x14ac:dyDescent="0.3">
      <c r="A13" s="12" t="s">
        <v>6</v>
      </c>
      <c r="J13" s="16">
        <v>0.64403228331553675</v>
      </c>
      <c r="K13" s="17">
        <f>J13^3-10*(J13-1)^2+1</f>
        <v>-4.2457592996925086E-11</v>
      </c>
    </row>
    <row r="15" spans="1:11" ht="19" x14ac:dyDescent="0.25">
      <c r="B15" s="20" t="s">
        <v>0</v>
      </c>
      <c r="C15" s="20" t="s">
        <v>1</v>
      </c>
    </row>
    <row r="16" spans="1:11" x14ac:dyDescent="0.2">
      <c r="B16" s="21"/>
      <c r="C16" s="21"/>
    </row>
    <row r="17" spans="2:3" x14ac:dyDescent="0.2">
      <c r="B17" s="21"/>
      <c r="C17" s="21"/>
    </row>
    <row r="18" spans="2:3" x14ac:dyDescent="0.2">
      <c r="B18" s="21"/>
      <c r="C18" s="21"/>
    </row>
    <row r="19" spans="2:3" x14ac:dyDescent="0.2">
      <c r="B19" s="21"/>
      <c r="C19" s="21"/>
    </row>
    <row r="20" spans="2:3" x14ac:dyDescent="0.2">
      <c r="B20" s="21"/>
      <c r="C20" s="21"/>
    </row>
    <row r="21" spans="2:3" x14ac:dyDescent="0.2">
      <c r="B21" s="21"/>
      <c r="C21" s="21"/>
    </row>
    <row r="22" spans="2:3" x14ac:dyDescent="0.2">
      <c r="B22" s="21"/>
      <c r="C22" s="21"/>
    </row>
    <row r="23" spans="2:3" x14ac:dyDescent="0.2">
      <c r="B23" s="21"/>
      <c r="C23" s="21"/>
    </row>
    <row r="24" spans="2:3" x14ac:dyDescent="0.2">
      <c r="B24" s="21"/>
      <c r="C24" s="21"/>
    </row>
    <row r="25" spans="2:3" x14ac:dyDescent="0.2">
      <c r="B25" s="21"/>
      <c r="C25" s="21"/>
    </row>
    <row r="26" spans="2:3" x14ac:dyDescent="0.2">
      <c r="B26" s="21"/>
      <c r="C26" s="21"/>
    </row>
    <row r="27" spans="2:3" x14ac:dyDescent="0.2">
      <c r="B27" s="21"/>
      <c r="C27" s="21"/>
    </row>
    <row r="28" spans="2:3" x14ac:dyDescent="0.2">
      <c r="B28" s="21"/>
      <c r="C28" s="21"/>
    </row>
    <row r="29" spans="2:3" x14ac:dyDescent="0.2">
      <c r="B29" s="21"/>
      <c r="C29" s="21"/>
    </row>
    <row r="30" spans="2:3" x14ac:dyDescent="0.2">
      <c r="B30" s="21"/>
      <c r="C30" s="21"/>
    </row>
    <row r="31" spans="2:3" x14ac:dyDescent="0.2">
      <c r="B31" s="21"/>
      <c r="C31" s="21"/>
    </row>
    <row r="32" spans="2:3" x14ac:dyDescent="0.2">
      <c r="B32" s="21"/>
      <c r="C32" s="21"/>
    </row>
    <row r="33" spans="2:3" x14ac:dyDescent="0.2">
      <c r="B33" s="21"/>
      <c r="C33" s="21"/>
    </row>
    <row r="34" spans="2:3" x14ac:dyDescent="0.2">
      <c r="B34" s="21"/>
      <c r="C34" s="21"/>
    </row>
    <row r="35" spans="2:3" x14ac:dyDescent="0.2">
      <c r="B35" s="21"/>
      <c r="C35" s="21"/>
    </row>
  </sheetData>
  <pageMargins left="0.7" right="0.7" top="0.75" bottom="0.75" header="0.3" footer="0.3"/>
  <pageSetup orientation="portrait" horizontalDpi="1200" verticalDpi="12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4"/>
  <sheetViews>
    <sheetView workbookViewId="0">
      <selection activeCell="R24" sqref="R24"/>
    </sheetView>
  </sheetViews>
  <sheetFormatPr baseColWidth="10" defaultColWidth="8.83203125" defaultRowHeight="15" x14ac:dyDescent="0.2"/>
  <cols>
    <col min="1" max="12" width="8.83203125" style="13"/>
    <col min="13" max="13" width="4.5" style="13" customWidth="1"/>
    <col min="14" max="17" width="8.83203125" style="13"/>
    <col min="18" max="18" width="9.1640625" style="13" customWidth="1"/>
    <col min="19" max="19" width="8.83203125" style="13"/>
    <col min="20" max="20" width="18.5" style="13" customWidth="1"/>
    <col min="21" max="21" width="8.83203125" style="13"/>
    <col min="22" max="22" width="16.33203125" style="13" customWidth="1"/>
    <col min="23" max="16384" width="8.83203125" style="13"/>
  </cols>
  <sheetData>
    <row r="2" spans="1:22" ht="19" x14ac:dyDescent="0.25">
      <c r="A2" s="12" t="s">
        <v>7</v>
      </c>
      <c r="I2" s="12" t="s">
        <v>8</v>
      </c>
      <c r="T2" s="12" t="s">
        <v>9</v>
      </c>
    </row>
    <row r="3" spans="1:22" ht="19" x14ac:dyDescent="0.25">
      <c r="I3" s="12" t="s">
        <v>10</v>
      </c>
    </row>
    <row r="4" spans="1:22" ht="19" x14ac:dyDescent="0.25">
      <c r="T4" s="22" t="s">
        <v>11</v>
      </c>
      <c r="U4" s="23"/>
      <c r="V4" s="23"/>
    </row>
    <row r="5" spans="1:22" ht="19" x14ac:dyDescent="0.25">
      <c r="T5" s="23"/>
      <c r="U5" s="23"/>
      <c r="V5" s="23"/>
    </row>
    <row r="6" spans="1:22" ht="19" x14ac:dyDescent="0.25">
      <c r="T6" s="24" t="s">
        <v>12</v>
      </c>
      <c r="U6" s="23"/>
      <c r="V6" s="23"/>
    </row>
    <row r="7" spans="1:22" ht="19" x14ac:dyDescent="0.25">
      <c r="T7" s="23"/>
      <c r="U7" s="23" t="s">
        <v>2</v>
      </c>
      <c r="V7" s="25">
        <v>-1.8</v>
      </c>
    </row>
    <row r="8" spans="1:22" ht="19" x14ac:dyDescent="0.25">
      <c r="T8" s="23"/>
      <c r="U8" s="23" t="s">
        <v>3</v>
      </c>
      <c r="V8" s="25">
        <v>-0.15</v>
      </c>
    </row>
    <row r="9" spans="1:22" ht="19" x14ac:dyDescent="0.25">
      <c r="A9" s="26" t="s">
        <v>13</v>
      </c>
      <c r="B9" s="26"/>
      <c r="C9" s="26"/>
      <c r="D9" s="26"/>
      <c r="E9" s="26"/>
      <c r="T9" s="24" t="s">
        <v>14</v>
      </c>
      <c r="U9" s="23"/>
      <c r="V9" s="23"/>
    </row>
    <row r="10" spans="1:22" ht="19" x14ac:dyDescent="0.25">
      <c r="A10" s="26" t="s">
        <v>15</v>
      </c>
      <c r="B10" s="26"/>
      <c r="D10" s="26" t="s">
        <v>16</v>
      </c>
      <c r="E10" s="26"/>
      <c r="T10" s="23"/>
      <c r="U10" s="23" t="s">
        <v>17</v>
      </c>
      <c r="V10" s="25">
        <f>V7^2+3*V7+2-V8</f>
        <v>-1.0000000000000148E-2</v>
      </c>
    </row>
    <row r="11" spans="1:22" ht="20" thickBot="1" x14ac:dyDescent="0.3">
      <c r="A11" s="18" t="s">
        <v>0</v>
      </c>
      <c r="B11" s="18" t="s">
        <v>18</v>
      </c>
      <c r="D11" s="18" t="s">
        <v>0</v>
      </c>
      <c r="E11" s="18" t="s">
        <v>18</v>
      </c>
      <c r="T11" s="23"/>
      <c r="U11" s="23" t="s">
        <v>19</v>
      </c>
      <c r="V11" s="25">
        <f>2*V7+3-V8</f>
        <v>-0.45000000000000007</v>
      </c>
    </row>
    <row r="12" spans="1:22" ht="19" x14ac:dyDescent="0.25">
      <c r="A12" s="23">
        <v>-3</v>
      </c>
      <c r="B12" s="23">
        <f>A12^2+3*A12+2</f>
        <v>2</v>
      </c>
      <c r="C12" s="27"/>
      <c r="D12" s="23">
        <v>-3</v>
      </c>
      <c r="E12" s="23">
        <f>2*D12+3</f>
        <v>-3</v>
      </c>
      <c r="T12" s="28" t="s">
        <v>20</v>
      </c>
      <c r="U12" s="23"/>
      <c r="V12" s="23"/>
    </row>
    <row r="13" spans="1:22" ht="19" x14ac:dyDescent="0.25">
      <c r="A13" s="23">
        <v>-2.5</v>
      </c>
      <c r="B13" s="23">
        <f t="shared" ref="B13:B24" si="0">A13^2+3*A13+2</f>
        <v>0.75</v>
      </c>
      <c r="C13" s="27"/>
      <c r="D13" s="23">
        <v>-2.5</v>
      </c>
      <c r="E13" s="23">
        <f t="shared" ref="E13:E24" si="1">2*D13+3</f>
        <v>-2</v>
      </c>
      <c r="T13" s="29" t="s">
        <v>21</v>
      </c>
      <c r="U13" s="29"/>
      <c r="V13" s="29"/>
    </row>
    <row r="14" spans="1:22" ht="19" x14ac:dyDescent="0.25">
      <c r="A14" s="23">
        <v>-2</v>
      </c>
      <c r="B14" s="23">
        <f t="shared" si="0"/>
        <v>0</v>
      </c>
      <c r="C14" s="27"/>
      <c r="D14" s="23">
        <v>-2</v>
      </c>
      <c r="E14" s="23">
        <f t="shared" si="1"/>
        <v>-1</v>
      </c>
      <c r="T14" s="29" t="s">
        <v>22</v>
      </c>
      <c r="U14" s="29"/>
      <c r="V14" s="29"/>
    </row>
    <row r="15" spans="1:22" ht="19" x14ac:dyDescent="0.25">
      <c r="A15" s="23">
        <v>-1.5</v>
      </c>
      <c r="B15" s="23">
        <f t="shared" si="0"/>
        <v>-0.25</v>
      </c>
      <c r="C15" s="27"/>
      <c r="D15" s="23">
        <v>-1.5</v>
      </c>
      <c r="E15" s="23">
        <f t="shared" si="1"/>
        <v>0</v>
      </c>
    </row>
    <row r="16" spans="1:22" ht="19" x14ac:dyDescent="0.25">
      <c r="A16" s="23">
        <v>-1</v>
      </c>
      <c r="B16" s="23">
        <f t="shared" si="0"/>
        <v>0</v>
      </c>
      <c r="C16" s="27"/>
      <c r="D16" s="23">
        <v>-1</v>
      </c>
      <c r="E16" s="23">
        <f t="shared" si="1"/>
        <v>1</v>
      </c>
    </row>
    <row r="17" spans="1:22" ht="19" x14ac:dyDescent="0.25">
      <c r="A17" s="23">
        <v>-0.5</v>
      </c>
      <c r="B17" s="23">
        <f t="shared" si="0"/>
        <v>0.75</v>
      </c>
      <c r="C17" s="27"/>
      <c r="D17" s="23">
        <v>-0.5</v>
      </c>
      <c r="E17" s="23">
        <f t="shared" si="1"/>
        <v>2</v>
      </c>
      <c r="T17" s="22" t="s">
        <v>23</v>
      </c>
      <c r="U17" s="23"/>
      <c r="V17" s="23"/>
    </row>
    <row r="18" spans="1:22" ht="19" x14ac:dyDescent="0.25">
      <c r="A18" s="23">
        <v>0</v>
      </c>
      <c r="B18" s="23">
        <f t="shared" si="0"/>
        <v>2</v>
      </c>
      <c r="C18" s="27"/>
      <c r="D18" s="23">
        <v>0</v>
      </c>
      <c r="E18" s="23">
        <f t="shared" si="1"/>
        <v>3</v>
      </c>
      <c r="T18" s="23"/>
      <c r="U18" s="23"/>
      <c r="V18" s="23"/>
    </row>
    <row r="19" spans="1:22" ht="19" x14ac:dyDescent="0.25">
      <c r="A19" s="23">
        <v>0.5</v>
      </c>
      <c r="B19" s="23">
        <f t="shared" si="0"/>
        <v>3.75</v>
      </c>
      <c r="C19" s="27"/>
      <c r="D19" s="23">
        <v>0.5</v>
      </c>
      <c r="E19" s="23">
        <f t="shared" si="1"/>
        <v>4</v>
      </c>
      <c r="T19" s="24" t="s">
        <v>24</v>
      </c>
      <c r="U19" s="23"/>
      <c r="V19" s="23"/>
    </row>
    <row r="20" spans="1:22" ht="19" x14ac:dyDescent="0.25">
      <c r="A20" s="23">
        <v>1</v>
      </c>
      <c r="B20" s="23">
        <f t="shared" si="0"/>
        <v>6</v>
      </c>
      <c r="C20" s="27"/>
      <c r="D20" s="23">
        <v>1</v>
      </c>
      <c r="E20" s="23">
        <f t="shared" si="1"/>
        <v>5</v>
      </c>
      <c r="T20" s="19"/>
      <c r="U20" s="23" t="s">
        <v>25</v>
      </c>
      <c r="V20" s="21">
        <f>(V10-0)^2</f>
        <v>1.0000000000000296E-4</v>
      </c>
    </row>
    <row r="21" spans="1:22" ht="19" x14ac:dyDescent="0.25">
      <c r="A21" s="23">
        <v>1.5</v>
      </c>
      <c r="B21" s="23">
        <f t="shared" si="0"/>
        <v>8.75</v>
      </c>
      <c r="C21" s="27"/>
      <c r="D21" s="23">
        <v>1.5</v>
      </c>
      <c r="E21" s="23">
        <f t="shared" si="1"/>
        <v>6</v>
      </c>
      <c r="T21" s="19"/>
      <c r="U21" s="23" t="s">
        <v>26</v>
      </c>
      <c r="V21" s="21">
        <f>(V11-0)^2</f>
        <v>0.20250000000000007</v>
      </c>
    </row>
    <row r="22" spans="1:22" ht="19" x14ac:dyDescent="0.25">
      <c r="A22" s="23">
        <v>2</v>
      </c>
      <c r="B22" s="23">
        <f t="shared" si="0"/>
        <v>12</v>
      </c>
      <c r="C22" s="27"/>
      <c r="D22" s="23">
        <v>2</v>
      </c>
      <c r="E22" s="23">
        <f t="shared" si="1"/>
        <v>7</v>
      </c>
      <c r="T22" s="19"/>
      <c r="U22" s="23" t="s">
        <v>27</v>
      </c>
      <c r="V22" s="21">
        <f>V20+V21</f>
        <v>0.20260000000000009</v>
      </c>
    </row>
    <row r="23" spans="1:22" ht="19" x14ac:dyDescent="0.25">
      <c r="A23" s="23">
        <v>2.5</v>
      </c>
      <c r="B23" s="23">
        <f t="shared" si="0"/>
        <v>15.75</v>
      </c>
      <c r="C23" s="27"/>
      <c r="D23" s="23">
        <v>2.5</v>
      </c>
      <c r="E23" s="23">
        <f t="shared" si="1"/>
        <v>8</v>
      </c>
      <c r="T23" s="28" t="s">
        <v>20</v>
      </c>
      <c r="U23" s="19"/>
      <c r="V23" s="19"/>
    </row>
    <row r="24" spans="1:22" ht="19" x14ac:dyDescent="0.25">
      <c r="A24" s="23">
        <v>3</v>
      </c>
      <c r="B24" s="23">
        <f t="shared" si="0"/>
        <v>20</v>
      </c>
      <c r="C24" s="27"/>
      <c r="D24" s="23">
        <v>3</v>
      </c>
      <c r="E24" s="23">
        <f t="shared" si="1"/>
        <v>9</v>
      </c>
      <c r="T24" s="29" t="s">
        <v>28</v>
      </c>
      <c r="U24" s="29"/>
      <c r="V24" s="29"/>
    </row>
  </sheetData>
  <mergeCells count="3">
    <mergeCell ref="A9:E9"/>
    <mergeCell ref="A10:B10"/>
    <mergeCell ref="D10:E1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60" sqref="G60"/>
    </sheetView>
  </sheetViews>
  <sheetFormatPr baseColWidth="10" defaultRowHeight="15" x14ac:dyDescent="0.2"/>
  <cols>
    <col min="1" max="16384" width="10.83203125" style="13"/>
  </cols>
  <sheetData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Newton's method</vt:lpstr>
      <vt:lpstr>Goal Seek</vt:lpstr>
      <vt:lpstr>Solver</vt:lpstr>
      <vt:lpstr>Solver-2</vt:lpstr>
      <vt:lpstr>Practice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DOL</cp:lastModifiedBy>
  <dcterms:created xsi:type="dcterms:W3CDTF">2016-09-05T15:40:33Z</dcterms:created>
  <dcterms:modified xsi:type="dcterms:W3CDTF">2018-09-11T13:52:47Z</dcterms:modified>
</cp:coreProperties>
</file>